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pnt\dfs\Pracownicy\e.gawryluk\Dokumenty\ZAMÓWIENIA\art.biurowe 2026\"/>
    </mc:Choice>
  </mc:AlternateContent>
  <xr:revisionPtr revIDLastSave="0" documentId="13_ncr:1_{763A880A-8461-45BE-8B06-086D67DE1C25}" xr6:coauthVersionLast="47" xr6:coauthVersionMax="47" xr10:uidLastSave="{00000000-0000-0000-0000-000000000000}"/>
  <workbookProtection workbookAlgorithmName="SHA-512" workbookHashValue="N1eOo8DiRnUAK6hixWVh66BDa+kb6m5KjdjwyVgg6r6OQsBrKmgGMcyj59Ej+054T0QzsLUL0m7hxFujS4u7iw==" workbookSaltValue="M9SmhsuO+gLJ4lYK6RUA0g==" workbookSpinCount="100000" lockStructure="1"/>
  <bookViews>
    <workbookView xWindow="-120" yWindow="-120" windowWidth="29040" windowHeight="15720" xr2:uid="{485D483F-2B57-4CEE-8461-E4339CF1C1C9}"/>
  </bookViews>
  <sheets>
    <sheet name="TONERY" sheetId="1" r:id="rId1"/>
  </sheets>
  <definedNames>
    <definedName name="_xlnm.Print_Area" localSheetId="0">TONERY!$A:$H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20" i="1"/>
  <c r="F16" i="1"/>
  <c r="H16" i="1" s="1"/>
  <c r="F17" i="1"/>
  <c r="H17" i="1" s="1"/>
  <c r="F18" i="1"/>
  <c r="H18" i="1" s="1"/>
  <c r="F34" i="1" s="1"/>
  <c r="F19" i="1"/>
  <c r="H19" i="1" s="1"/>
  <c r="F21" i="1"/>
  <c r="H21" i="1" s="1"/>
  <c r="F22" i="1"/>
  <c r="H22" i="1"/>
  <c r="F23" i="1"/>
  <c r="H23" i="1" s="1"/>
  <c r="F24" i="1"/>
  <c r="H24" i="1"/>
  <c r="F25" i="1"/>
  <c r="H25" i="1" s="1"/>
  <c r="F26" i="1"/>
  <c r="H26" i="1" s="1"/>
  <c r="F27" i="1"/>
  <c r="H27" i="1" s="1"/>
  <c r="F28" i="1"/>
  <c r="H28" i="1" s="1"/>
  <c r="F29" i="1"/>
  <c r="H29" i="1"/>
  <c r="F15" i="1"/>
  <c r="H15" i="1" s="1"/>
  <c r="F32" i="1" l="1"/>
</calcChain>
</file>

<file path=xl/sharedStrings.xml><?xml version="1.0" encoding="utf-8"?>
<sst xmlns="http://schemas.openxmlformats.org/spreadsheetml/2006/main" count="50" uniqueCount="36">
  <si>
    <t xml:space="preserve">        ……………………………....................                                        </t>
  </si>
  <si>
    <t xml:space="preserve"> /Nazwa i adres Wykonawcy/          </t>
  </si>
  <si>
    <t>Do Zamawiającego:</t>
  </si>
  <si>
    <t>Białostocki Park Naukowo - Technologiczny</t>
  </si>
  <si>
    <t>15-540 Białystok</t>
  </si>
  <si>
    <t>ul. Żurawia 71</t>
  </si>
  <si>
    <t>Nazwa i opis artykułu/materiału, wymagane parametry techniczne</t>
  </si>
  <si>
    <t>j.m.</t>
  </si>
  <si>
    <t>ilość do zamówienia</t>
  </si>
  <si>
    <t>jednostkowa cena netto</t>
  </si>
  <si>
    <t>wartość NETTO</t>
  </si>
  <si>
    <t>szt.</t>
  </si>
  <si>
    <t>Toner do drukarki KONICA MINOLTA  bizhub C3110 - czarny ORYGINALNE !!!</t>
  </si>
  <si>
    <t>Toner do drukarki KONICA MINOLTA  TN328K - niebieski ORYGINALNE !!!</t>
  </si>
  <si>
    <t>Toner do drukarki KONICA MINOLTA  TN328K - żółty ORYGINALNE !!!</t>
  </si>
  <si>
    <t>Toner do drukarki KONICA MINOLTA  TN328K - magenta ORYGINALNE !!!</t>
  </si>
  <si>
    <t>Toner do drukarki KONICA MINOLTA  TN328K - czarny ORYGINALNE !!!</t>
  </si>
  <si>
    <t>Toner do drukarki UTAX P-C3560i MFP - niebieski ORYGINALNE !!!</t>
  </si>
  <si>
    <t>Toner do drukarki UTAX P-C3560i MFP - żółty ORYGINALNE !!!</t>
  </si>
  <si>
    <t>Toner do drukarki UTAX P-C3560i MFP - magenta ORYGINALNE !!!</t>
  </si>
  <si>
    <t>Toner do drukarki DEVELOP INEO+ 3320i, kolor czarny - ORYGINALNE, lub oryginalne Konica Minolta kompatybilne z dedykowaną drukarką</t>
  </si>
  <si>
    <t>Toner do drukarki DEVELOP INEO+ 3320i, kolor cyan - ORYGINALNE, lub oryginalne Konica Minolta kompatybilne z dedykowaną drukarką</t>
  </si>
  <si>
    <t>Toner do drukarki DEVELOP INEO+ 3320i, kolor magenta - ORYGINALNE, lub oryginalne Konica Minolta kompatybilne z dedykowaną drukarką</t>
  </si>
  <si>
    <t>Toner do drukarki DEVELOP INEO+ 3320i, kolor żółty - ORYGINALNE, lub oryginalne Konica Minolta kompatybilne z dedykowaną drukarką</t>
  </si>
  <si>
    <t>Załącznik nr 2 -</t>
  </si>
  <si>
    <t>formularz cenowy</t>
  </si>
  <si>
    <t>stawka VAT</t>
  </si>
  <si>
    <t>wartość BRUTTO</t>
  </si>
  <si>
    <t>wartość netto</t>
  </si>
  <si>
    <t>wartość brutto</t>
  </si>
  <si>
    <t>TONERY</t>
  </si>
  <si>
    <t>Bęben do Konica Minolta DR-512CMY (A2XN0TD) bęben / drum kolorowy, oryginalny</t>
  </si>
  <si>
    <t>Bęben do Konica Minolta DR-512K (A2XN0RD) bęben / drum czarny, oryginalny</t>
  </si>
  <si>
    <t>Bęben DK-5140 do drukarki UTAX P-C3560i MFP</t>
  </si>
  <si>
    <t>„Dostawa materiałów eksploatacyjnych do drukarek 
na potrzeby BPN-T oraz Epi-Centrum Nauki w roku 2026”</t>
  </si>
  <si>
    <t>MATERIAŁY EKSPLOATACYJNE DO DRUKAREK
I KSEROKOPIAREK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</si>
</sst>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8"/>
      <name val="Calibri"/>
      <family val="2"/>
      <charset val="238"/>
    </font>
    <font>
      <b/>
      <u/>
      <sz val="18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i/>
      <sz val="14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name val="Aptos Narrow"/>
      <family val="2"/>
      <charset val="238"/>
      <scheme val="minor"/>
    </font>
    <font>
      <b/>
      <sz val="10"/>
      <color theme="0"/>
      <name val="Aptos Narrow"/>
      <family val="2"/>
      <charset val="238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" fontId="0" fillId="0" borderId="7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0" fillId="4" borderId="0" xfId="0" applyFill="1"/>
    <xf numFmtId="1" fontId="15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7" fillId="4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4" fontId="0" fillId="0" borderId="7" xfId="0" applyNumberFormat="1" applyBorder="1" applyAlignment="1">
      <alignment vertical="center"/>
    </xf>
    <xf numFmtId="9" fontId="0" fillId="5" borderId="7" xfId="0" applyNumberFormat="1" applyFill="1" applyBorder="1" applyAlignment="1">
      <alignment horizontal="right" vertical="center"/>
    </xf>
    <xf numFmtId="0" fontId="18" fillId="4" borderId="0" xfId="0" applyFont="1" applyFill="1" applyAlignment="1">
      <alignment horizontal="right"/>
    </xf>
    <xf numFmtId="0" fontId="0" fillId="4" borderId="0" xfId="0" applyFill="1" applyAlignment="1">
      <alignment wrapText="1"/>
    </xf>
    <xf numFmtId="3" fontId="16" fillId="4" borderId="7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9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0" fontId="18" fillId="4" borderId="0" xfId="0" applyFont="1" applyFill="1" applyAlignment="1">
      <alignment horizontal="right" vertical="center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5508-74F7-459C-826C-C4A54829944D}">
  <sheetPr>
    <pageSetUpPr fitToPage="1"/>
  </sheetPr>
  <dimension ref="A1:I51"/>
  <sheetViews>
    <sheetView tabSelected="1" workbookViewId="0">
      <selection sqref="A1:D2"/>
    </sheetView>
  </sheetViews>
  <sheetFormatPr defaultRowHeight="15" x14ac:dyDescent="0.25"/>
  <cols>
    <col min="1" max="1" width="3.85546875" customWidth="1"/>
    <col min="2" max="2" width="41.7109375" customWidth="1"/>
    <col min="4" max="4" width="9.7109375" customWidth="1"/>
    <col min="5" max="5" width="12.5703125" customWidth="1"/>
    <col min="6" max="6" width="13.5703125" customWidth="1"/>
    <col min="7" max="7" width="7" customWidth="1"/>
    <col min="8" max="8" width="18.42578125" style="28" customWidth="1"/>
  </cols>
  <sheetData>
    <row r="1" spans="1:9" s="1" customFormat="1" ht="38.25" customHeight="1" x14ac:dyDescent="0.25">
      <c r="A1" s="34"/>
      <c r="B1" s="35"/>
      <c r="C1" s="35"/>
      <c r="D1" s="36"/>
      <c r="F1" s="2" t="s">
        <v>24</v>
      </c>
      <c r="G1" s="3" t="s">
        <v>25</v>
      </c>
      <c r="H1" s="3"/>
    </row>
    <row r="2" spans="1:9" s="1" customFormat="1" ht="38.25" customHeight="1" x14ac:dyDescent="0.25">
      <c r="A2" s="37"/>
      <c r="B2" s="38"/>
      <c r="C2" s="38"/>
      <c r="D2" s="39"/>
      <c r="H2" s="26"/>
    </row>
    <row r="3" spans="1:9" s="1" customFormat="1" x14ac:dyDescent="0.25">
      <c r="A3" s="5" t="s">
        <v>0</v>
      </c>
      <c r="H3" s="24"/>
    </row>
    <row r="4" spans="1:9" s="1" customFormat="1" ht="15.75" x14ac:dyDescent="0.25">
      <c r="A4" s="6"/>
      <c r="B4" s="1" t="s">
        <v>1</v>
      </c>
      <c r="F4" s="7"/>
      <c r="G4" s="7"/>
      <c r="H4" s="24"/>
    </row>
    <row r="5" spans="1:9" s="1" customFormat="1" x14ac:dyDescent="0.25">
      <c r="A5" s="6"/>
      <c r="D5" s="8" t="s">
        <v>2</v>
      </c>
      <c r="E5" s="9"/>
      <c r="F5" s="10"/>
      <c r="G5" s="10"/>
      <c r="H5" s="6"/>
    </row>
    <row r="6" spans="1:9" s="1" customFormat="1" ht="15" customHeight="1" x14ac:dyDescent="0.25">
      <c r="A6" s="40" t="s">
        <v>30</v>
      </c>
      <c r="B6" s="40"/>
      <c r="C6" s="40"/>
      <c r="D6" s="1" t="s">
        <v>3</v>
      </c>
      <c r="E6" s="9"/>
      <c r="F6" s="10"/>
      <c r="G6" s="10"/>
      <c r="H6" s="6"/>
    </row>
    <row r="7" spans="1:9" s="1" customFormat="1" ht="15" customHeight="1" x14ac:dyDescent="0.25">
      <c r="A7" s="40"/>
      <c r="B7" s="40"/>
      <c r="C7" s="40"/>
      <c r="D7" s="1" t="s">
        <v>4</v>
      </c>
      <c r="E7" s="9"/>
      <c r="F7" s="10"/>
      <c r="G7" s="10"/>
      <c r="H7" s="6"/>
    </row>
    <row r="8" spans="1:9" s="1" customFormat="1" ht="15" customHeight="1" x14ac:dyDescent="0.25">
      <c r="A8" s="40"/>
      <c r="B8" s="40"/>
      <c r="C8" s="40"/>
      <c r="D8" s="1" t="s">
        <v>5</v>
      </c>
      <c r="E8" s="9"/>
      <c r="F8" s="10"/>
      <c r="G8" s="10"/>
      <c r="H8" s="6"/>
    </row>
    <row r="9" spans="1:9" s="1" customFormat="1" ht="7.5" customHeight="1" x14ac:dyDescent="0.25">
      <c r="A9" s="6"/>
      <c r="E9" s="9"/>
      <c r="F9" s="10"/>
      <c r="G9" s="10"/>
      <c r="H9" s="6"/>
    </row>
    <row r="10" spans="1:9" s="1" customFormat="1" ht="15" customHeight="1" x14ac:dyDescent="0.25">
      <c r="A10" s="41" t="s">
        <v>34</v>
      </c>
      <c r="B10" s="41"/>
      <c r="C10" s="41"/>
      <c r="D10" s="41"/>
      <c r="E10" s="41"/>
      <c r="F10" s="41"/>
      <c r="G10" s="41"/>
      <c r="H10" s="41"/>
      <c r="I10" s="11"/>
    </row>
    <row r="11" spans="1:9" s="1" customFormat="1" ht="25.5" customHeight="1" x14ac:dyDescent="0.25">
      <c r="A11" s="42"/>
      <c r="B11" s="42"/>
      <c r="C11" s="42"/>
      <c r="D11" s="42"/>
      <c r="E11" s="42"/>
      <c r="F11" s="42"/>
      <c r="G11" s="42"/>
      <c r="H11" s="42"/>
    </row>
    <row r="12" spans="1:9" ht="30" x14ac:dyDescent="0.25">
      <c r="A12" s="12"/>
      <c r="B12" s="13" t="s">
        <v>6</v>
      </c>
      <c r="C12" s="12" t="s">
        <v>7</v>
      </c>
      <c r="D12" s="14" t="s">
        <v>8</v>
      </c>
      <c r="E12" s="15" t="s">
        <v>9</v>
      </c>
      <c r="F12" s="16" t="s">
        <v>10</v>
      </c>
      <c r="G12" s="16" t="s">
        <v>26</v>
      </c>
      <c r="H12" s="12" t="s">
        <v>27</v>
      </c>
    </row>
    <row r="13" spans="1:9" x14ac:dyDescent="0.25">
      <c r="A13" s="19"/>
      <c r="B13" s="20"/>
      <c r="C13" s="21"/>
      <c r="D13" s="21"/>
      <c r="E13" s="21"/>
      <c r="F13" s="21"/>
      <c r="G13" s="21"/>
      <c r="H13" s="21"/>
    </row>
    <row r="14" spans="1:9" ht="30" x14ac:dyDescent="0.25">
      <c r="A14" s="22"/>
      <c r="B14" s="32" t="s">
        <v>35</v>
      </c>
      <c r="C14" s="22"/>
      <c r="D14" s="22"/>
      <c r="E14" s="22"/>
      <c r="F14" s="22"/>
      <c r="G14" s="22"/>
      <c r="H14" s="27"/>
    </row>
    <row r="15" spans="1:9" ht="27" x14ac:dyDescent="0.25">
      <c r="A15" s="23">
        <v>1</v>
      </c>
      <c r="B15" s="17" t="s">
        <v>31</v>
      </c>
      <c r="C15" s="18" t="s">
        <v>11</v>
      </c>
      <c r="D15" s="25">
        <v>3</v>
      </c>
      <c r="E15" s="4"/>
      <c r="F15" s="4">
        <f>E15*D15</f>
        <v>0</v>
      </c>
      <c r="G15" s="30">
        <v>0.23</v>
      </c>
      <c r="H15" s="29">
        <f>F15+G15*F15</f>
        <v>0</v>
      </c>
    </row>
    <row r="16" spans="1:9" ht="27" x14ac:dyDescent="0.25">
      <c r="A16" s="23">
        <v>2</v>
      </c>
      <c r="B16" s="17" t="s">
        <v>32</v>
      </c>
      <c r="C16" s="18" t="s">
        <v>11</v>
      </c>
      <c r="D16" s="25">
        <v>1</v>
      </c>
      <c r="E16" s="4"/>
      <c r="F16" s="4">
        <f t="shared" ref="F16:F29" si="0">E16*D16</f>
        <v>0</v>
      </c>
      <c r="G16" s="30">
        <v>0.23</v>
      </c>
      <c r="H16" s="29">
        <f t="shared" ref="H16:H29" si="1">F16+G16*F16</f>
        <v>0</v>
      </c>
    </row>
    <row r="17" spans="1:8" ht="15.75" x14ac:dyDescent="0.25">
      <c r="A17" s="23">
        <v>3</v>
      </c>
      <c r="B17" s="17" t="s">
        <v>33</v>
      </c>
      <c r="C17" s="18" t="s">
        <v>11</v>
      </c>
      <c r="D17" s="25">
        <v>3</v>
      </c>
      <c r="E17" s="4"/>
      <c r="F17" s="4">
        <f t="shared" si="0"/>
        <v>0</v>
      </c>
      <c r="G17" s="30">
        <v>0.23</v>
      </c>
      <c r="H17" s="29">
        <f t="shared" si="1"/>
        <v>0</v>
      </c>
    </row>
    <row r="18" spans="1:8" ht="40.5" x14ac:dyDescent="0.25">
      <c r="A18" s="23">
        <v>4</v>
      </c>
      <c r="B18" s="17" t="s">
        <v>20</v>
      </c>
      <c r="C18" s="18" t="s">
        <v>11</v>
      </c>
      <c r="D18" s="25">
        <v>3</v>
      </c>
      <c r="E18" s="4"/>
      <c r="F18" s="4">
        <f t="shared" si="0"/>
        <v>0</v>
      </c>
      <c r="G18" s="30">
        <v>0.23</v>
      </c>
      <c r="H18" s="29">
        <f t="shared" si="1"/>
        <v>0</v>
      </c>
    </row>
    <row r="19" spans="1:8" ht="40.5" x14ac:dyDescent="0.25">
      <c r="A19" s="23">
        <v>5</v>
      </c>
      <c r="B19" s="17" t="s">
        <v>21</v>
      </c>
      <c r="C19" s="18" t="s">
        <v>11</v>
      </c>
      <c r="D19" s="25">
        <v>2</v>
      </c>
      <c r="E19" s="4"/>
      <c r="F19" s="4">
        <f t="shared" si="0"/>
        <v>0</v>
      </c>
      <c r="G19" s="30">
        <v>0.23</v>
      </c>
      <c r="H19" s="29">
        <f t="shared" si="1"/>
        <v>0</v>
      </c>
    </row>
    <row r="20" spans="1:8" ht="40.5" x14ac:dyDescent="0.25">
      <c r="A20" s="23">
        <v>6</v>
      </c>
      <c r="B20" s="17" t="s">
        <v>22</v>
      </c>
      <c r="C20" s="18" t="s">
        <v>11</v>
      </c>
      <c r="D20" s="33">
        <v>2</v>
      </c>
      <c r="E20" s="4"/>
      <c r="F20" s="4">
        <f t="shared" ref="F20" si="2">E20*D20</f>
        <v>0</v>
      </c>
      <c r="G20" s="30">
        <v>0.23</v>
      </c>
      <c r="H20" s="29">
        <f t="shared" ref="H20" si="3">F20+G20*F20</f>
        <v>0</v>
      </c>
    </row>
    <row r="21" spans="1:8" ht="40.5" x14ac:dyDescent="0.25">
      <c r="A21" s="23">
        <v>7</v>
      </c>
      <c r="B21" s="17" t="s">
        <v>23</v>
      </c>
      <c r="C21" s="18" t="s">
        <v>11</v>
      </c>
      <c r="D21" s="25">
        <v>2</v>
      </c>
      <c r="E21" s="4"/>
      <c r="F21" s="4">
        <f t="shared" si="0"/>
        <v>0</v>
      </c>
      <c r="G21" s="30">
        <v>0.23</v>
      </c>
      <c r="H21" s="29">
        <f t="shared" si="1"/>
        <v>0</v>
      </c>
    </row>
    <row r="22" spans="1:8" ht="27" x14ac:dyDescent="0.25">
      <c r="A22" s="23">
        <v>8</v>
      </c>
      <c r="B22" s="17" t="s">
        <v>12</v>
      </c>
      <c r="C22" s="18" t="s">
        <v>11</v>
      </c>
      <c r="D22" s="25">
        <v>2</v>
      </c>
      <c r="E22" s="4"/>
      <c r="F22" s="4">
        <f t="shared" si="0"/>
        <v>0</v>
      </c>
      <c r="G22" s="30">
        <v>0.23</v>
      </c>
      <c r="H22" s="29">
        <f t="shared" si="1"/>
        <v>0</v>
      </c>
    </row>
    <row r="23" spans="1:8" ht="27" x14ac:dyDescent="0.25">
      <c r="A23" s="23">
        <v>9</v>
      </c>
      <c r="B23" s="17" t="s">
        <v>13</v>
      </c>
      <c r="C23" s="18" t="s">
        <v>11</v>
      </c>
      <c r="D23" s="25">
        <v>1</v>
      </c>
      <c r="E23" s="4"/>
      <c r="F23" s="4">
        <f t="shared" si="0"/>
        <v>0</v>
      </c>
      <c r="G23" s="30">
        <v>0.23</v>
      </c>
      <c r="H23" s="29">
        <f t="shared" si="1"/>
        <v>0</v>
      </c>
    </row>
    <row r="24" spans="1:8" ht="27" x14ac:dyDescent="0.25">
      <c r="A24" s="23">
        <v>10</v>
      </c>
      <c r="B24" s="17" t="s">
        <v>14</v>
      </c>
      <c r="C24" s="18" t="s">
        <v>11</v>
      </c>
      <c r="D24" s="25">
        <v>1</v>
      </c>
      <c r="E24" s="4"/>
      <c r="F24" s="4">
        <f t="shared" si="0"/>
        <v>0</v>
      </c>
      <c r="G24" s="30">
        <v>0.23</v>
      </c>
      <c r="H24" s="29">
        <f t="shared" si="1"/>
        <v>0</v>
      </c>
    </row>
    <row r="25" spans="1:8" ht="27" x14ac:dyDescent="0.25">
      <c r="A25" s="23">
        <v>11</v>
      </c>
      <c r="B25" s="17" t="s">
        <v>15</v>
      </c>
      <c r="C25" s="18" t="s">
        <v>11</v>
      </c>
      <c r="D25" s="25">
        <v>1</v>
      </c>
      <c r="E25" s="4"/>
      <c r="F25" s="4">
        <f t="shared" si="0"/>
        <v>0</v>
      </c>
      <c r="G25" s="30">
        <v>0.23</v>
      </c>
      <c r="H25" s="29">
        <f t="shared" si="1"/>
        <v>0</v>
      </c>
    </row>
    <row r="26" spans="1:8" ht="27" x14ac:dyDescent="0.25">
      <c r="A26" s="23">
        <v>12</v>
      </c>
      <c r="B26" s="17" t="s">
        <v>16</v>
      </c>
      <c r="C26" s="18" t="s">
        <v>11</v>
      </c>
      <c r="D26" s="25">
        <v>2</v>
      </c>
      <c r="E26" s="4"/>
      <c r="F26" s="4">
        <f t="shared" si="0"/>
        <v>0</v>
      </c>
      <c r="G26" s="30">
        <v>0.23</v>
      </c>
      <c r="H26" s="29">
        <f t="shared" si="1"/>
        <v>0</v>
      </c>
    </row>
    <row r="27" spans="1:8" ht="27" x14ac:dyDescent="0.25">
      <c r="A27" s="23">
        <v>13</v>
      </c>
      <c r="B27" s="17" t="s">
        <v>17</v>
      </c>
      <c r="C27" s="18" t="s">
        <v>11</v>
      </c>
      <c r="D27" s="25">
        <v>3</v>
      </c>
      <c r="E27" s="4"/>
      <c r="F27" s="4">
        <f t="shared" si="0"/>
        <v>0</v>
      </c>
      <c r="G27" s="30">
        <v>0.23</v>
      </c>
      <c r="H27" s="29">
        <f t="shared" si="1"/>
        <v>0</v>
      </c>
    </row>
    <row r="28" spans="1:8" ht="27" x14ac:dyDescent="0.25">
      <c r="A28" s="23">
        <v>14</v>
      </c>
      <c r="B28" s="17" t="s">
        <v>18</v>
      </c>
      <c r="C28" s="18" t="s">
        <v>11</v>
      </c>
      <c r="D28" s="25">
        <v>3</v>
      </c>
      <c r="E28" s="4"/>
      <c r="F28" s="4">
        <f t="shared" si="0"/>
        <v>0</v>
      </c>
      <c r="G28" s="30">
        <v>0.23</v>
      </c>
      <c r="H28" s="29">
        <f t="shared" si="1"/>
        <v>0</v>
      </c>
    </row>
    <row r="29" spans="1:8" ht="27" x14ac:dyDescent="0.25">
      <c r="A29" s="23">
        <v>15</v>
      </c>
      <c r="B29" s="17" t="s">
        <v>19</v>
      </c>
      <c r="C29" s="18" t="s">
        <v>11</v>
      </c>
      <c r="D29" s="25">
        <v>3</v>
      </c>
      <c r="E29" s="4"/>
      <c r="F29" s="4">
        <f t="shared" si="0"/>
        <v>0</v>
      </c>
      <c r="G29" s="30">
        <v>0.23</v>
      </c>
      <c r="H29" s="29">
        <f t="shared" si="1"/>
        <v>0</v>
      </c>
    </row>
    <row r="30" spans="1:8" x14ac:dyDescent="0.25">
      <c r="A30" s="22"/>
      <c r="B30" s="22"/>
      <c r="C30" s="22"/>
      <c r="D30" s="22"/>
      <c r="E30" s="22"/>
      <c r="F30" s="22"/>
      <c r="G30" s="22"/>
      <c r="H30" s="27"/>
    </row>
    <row r="32" spans="1:8" ht="26.25" x14ac:dyDescent="0.4">
      <c r="D32" s="22"/>
      <c r="E32" s="31" t="s">
        <v>28</v>
      </c>
      <c r="F32" s="43">
        <f>SUM(F15:F29)</f>
        <v>0</v>
      </c>
      <c r="G32" s="43"/>
      <c r="H32" s="43"/>
    </row>
    <row r="33" spans="4:8" ht="15" customHeight="1" x14ac:dyDescent="0.25"/>
    <row r="34" spans="4:8" ht="15" customHeight="1" x14ac:dyDescent="0.25">
      <c r="D34" s="45" t="s">
        <v>29</v>
      </c>
      <c r="E34" s="45"/>
      <c r="F34" s="44">
        <f>SUM(H15:H29)</f>
        <v>0</v>
      </c>
      <c r="G34" s="44"/>
      <c r="H34" s="44"/>
    </row>
    <row r="35" spans="4:8" ht="15" customHeight="1" x14ac:dyDescent="0.25">
      <c r="D35" s="45"/>
      <c r="E35" s="45"/>
      <c r="F35" s="44"/>
      <c r="G35" s="44"/>
      <c r="H35" s="44"/>
    </row>
    <row r="49" ht="15" customHeight="1" x14ac:dyDescent="0.25"/>
    <row r="50" ht="15" customHeight="1" x14ac:dyDescent="0.25"/>
    <row r="51" ht="15" customHeight="1" x14ac:dyDescent="0.25"/>
  </sheetData>
  <sheetProtection algorithmName="SHA-512" hashValue="LeE2JWQCHw3+M8gdkBtwU5z+V889gBpzr8Yzkw+yoDeZeJu63/9B4Z9BrOJjmSWXEn9bw7Xw4ON6Iq6xih+sSA==" saltValue="PRvtT+F6D8jmhKxmrrcHeA==" spinCount="100000" sheet="1" objects="1" scenarios="1"/>
  <protectedRanges>
    <protectedRange sqref="E15:E29 G15:G29" name="Rozstęp2"/>
    <protectedRange sqref="A1" name="Rozstęp1"/>
  </protectedRanges>
  <mergeCells count="6">
    <mergeCell ref="A1:D2"/>
    <mergeCell ref="A6:C8"/>
    <mergeCell ref="A10:H11"/>
    <mergeCell ref="F32:H32"/>
    <mergeCell ref="F34:H35"/>
    <mergeCell ref="D34:E35"/>
  </mergeCells>
  <conditionalFormatting sqref="A1">
    <cfRule type="cellIs" dxfId="3" priority="13" operator="equal">
      <formula>0</formula>
    </cfRule>
  </conditionalFormatting>
  <conditionalFormatting sqref="A15:A29">
    <cfRule type="cellIs" dxfId="2" priority="2" operator="equal">
      <formula>" "</formula>
    </cfRule>
  </conditionalFormatting>
  <conditionalFormatting sqref="C18:C21">
    <cfRule type="cellIs" dxfId="1" priority="1" operator="equal">
      <formula>0</formula>
    </cfRule>
  </conditionalFormatting>
  <conditionalFormatting sqref="D15:E29">
    <cfRule type="cellIs" dxfId="0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TONERY</vt:lpstr>
      <vt:lpstr>TONERY!Obszar_wydruku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Gawryluk</dc:creator>
  <cp:lastModifiedBy>Edyta Gawryluk</cp:lastModifiedBy>
  <cp:lastPrinted>2025-02-11T08:32:05Z</cp:lastPrinted>
  <dcterms:created xsi:type="dcterms:W3CDTF">2025-02-10T13:57:23Z</dcterms:created>
  <dcterms:modified xsi:type="dcterms:W3CDTF">2026-02-24T11:35:54Z</dcterms:modified>
</cp:coreProperties>
</file>